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F6" i="1"/>
  <c r="L59" i="1"/>
  <c r="K59" i="1"/>
  <c r="J59" i="1"/>
  <c r="I59" i="1"/>
  <c r="H59" i="1"/>
  <c r="G59" i="1"/>
  <c r="F59" i="1"/>
  <c r="L57" i="1"/>
  <c r="K57" i="1"/>
  <c r="J57" i="1"/>
  <c r="I57" i="1"/>
  <c r="H57" i="1"/>
  <c r="G57" i="1"/>
  <c r="F57" i="1"/>
  <c r="L55" i="1"/>
  <c r="K55" i="1"/>
  <c r="J55" i="1"/>
  <c r="I55" i="1"/>
  <c r="H55" i="1"/>
  <c r="G55" i="1"/>
  <c r="F55" i="1"/>
  <c r="K53" i="1"/>
  <c r="J53" i="1"/>
  <c r="I53" i="1"/>
  <c r="H53" i="1"/>
  <c r="L51" i="1"/>
  <c r="K51" i="1"/>
  <c r="J51" i="1"/>
  <c r="I51" i="1"/>
  <c r="H51" i="1"/>
  <c r="G51" i="1"/>
  <c r="F51" i="1"/>
  <c r="K49" i="1"/>
  <c r="J49" i="1"/>
  <c r="I49" i="1"/>
  <c r="H49" i="1"/>
  <c r="L47" i="1"/>
  <c r="K47" i="1"/>
  <c r="J47" i="1"/>
  <c r="I47" i="1"/>
  <c r="H47" i="1"/>
  <c r="G47" i="1"/>
  <c r="F47" i="1"/>
  <c r="H56" i="1" l="1"/>
  <c r="J56" i="1"/>
  <c r="F56" i="1"/>
  <c r="H54" i="1"/>
  <c r="F60" i="1"/>
  <c r="J60" i="1"/>
  <c r="F48" i="1"/>
  <c r="J48" i="1"/>
  <c r="H48" i="1"/>
  <c r="J54" i="1"/>
  <c r="H60" i="1"/>
  <c r="K45" i="1" l="1"/>
  <c r="J45" i="1"/>
  <c r="I45" i="1"/>
  <c r="H45" i="1"/>
  <c r="G11" i="1"/>
  <c r="L7" i="1"/>
  <c r="L53" i="1" s="1"/>
  <c r="L8" i="1"/>
  <c r="L49" i="1" s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 l="1"/>
  <c r="G6" i="1"/>
  <c r="G7" i="1"/>
  <c r="G53" i="1" s="1"/>
  <c r="G8" i="1"/>
  <c r="G49" i="1" s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F7" i="1"/>
  <c r="F53" i="1" s="1"/>
  <c r="F8" i="1"/>
  <c r="F49" i="1" s="1"/>
  <c r="F9" i="1"/>
  <c r="F10" i="1"/>
  <c r="F11" i="1"/>
  <c r="F12" i="1"/>
  <c r="F13" i="1"/>
  <c r="F14" i="1"/>
  <c r="F15" i="1"/>
  <c r="F54" i="1" l="1"/>
  <c r="F16" i="1"/>
  <c r="G32" i="1" l="1"/>
  <c r="G33" i="1"/>
  <c r="G34" i="1"/>
  <c r="G35" i="1"/>
  <c r="G36" i="1"/>
  <c r="G37" i="1"/>
  <c r="G38" i="1"/>
  <c r="G39" i="1"/>
  <c r="G40" i="1"/>
  <c r="G41" i="1"/>
  <c r="G42" i="1"/>
  <c r="G43" i="1"/>
  <c r="G44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 l="1"/>
  <c r="G45" i="1"/>
  <c r="J52" i="1"/>
  <c r="H52" i="1"/>
  <c r="F46" i="1" l="1"/>
  <c r="H50" i="1" l="1"/>
  <c r="J50" i="1"/>
  <c r="J58" i="1" l="1"/>
  <c r="H58" i="1"/>
  <c r="F52" i="1" l="1"/>
  <c r="F58" i="1"/>
  <c r="F50" i="1" l="1"/>
  <c r="J46" i="1" l="1"/>
  <c r="H46" i="1"/>
</calcChain>
</file>

<file path=xl/sharedStrings.xml><?xml version="1.0" encoding="utf-8"?>
<sst xmlns="http://schemas.openxmlformats.org/spreadsheetml/2006/main" count="75" uniqueCount="27">
  <si>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</si>
  <si>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</si>
  <si>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</si>
  <si>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</si>
  <si>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</si>
  <si>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</si>
  <si>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</si>
  <si>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Wartość ogółem kosztu</t>
  </si>
  <si>
    <t>Podstawa prawna</t>
  </si>
  <si>
    <t>PODSUMOWANIE</t>
  </si>
  <si>
    <t>Wartość podatku VAT</t>
  </si>
  <si>
    <t>Lp.</t>
  </si>
  <si>
    <t>__</t>
  </si>
  <si>
    <t>w tym:</t>
  </si>
  <si>
    <t>Rozporządzenie Ministra Funduszy i Polityki Regionalnej z dnia 17 kwietnia 2024 r. w sprawie udzielania pomocy de minimis w ramach regionalnych programów na lata 2021-2027</t>
  </si>
  <si>
    <t>bez pomocy publicznej, bez pomocy de minimis</t>
  </si>
  <si>
    <t>Rozporządzenie Ministra Funduszy i Polityki Regionalnej z dnia 26 stycznia 2023 r. w sprawie udzielania regionalnej pomocy inwestycyjnej ze środków FST w ramach regionalnych programów na lata 2021-2027</t>
  </si>
  <si>
    <t>Rozporządzenie Ministra Funduszy i Polityki Regionalnej z dnia 11 grudnia 2022 r. w sprawie udzielania pomocy inwestycyjnej na infrastrukturę lokalną w ramach regionalnych programów na lata 2021-2027</t>
  </si>
  <si>
    <t>Rozporządzenie Ministra Funduszy i Polityki Regionalnej z dnia 11 grudnia 2022 r. w sprawie udzielania pomocy na inwestycje wspierające efektywność energetyczną w ramach regionalnych programów na lata 2021-2027</t>
  </si>
  <si>
    <t>Rozporządzenie Ministra Funduszy i Polityki Regionalnej z dnia 11 grudnia 2022 r. w sprawie udzielania pomocy na inwestycje w układy wysokosprawnej kogeneracji oraz na propagowanie energii ze źródeł odnawialnych w ramach regionalnych programów na lata 2021-2027</t>
  </si>
  <si>
    <t>notyfikacja</t>
  </si>
  <si>
    <t>pomoc publiczna</t>
  </si>
  <si>
    <t>pomoc de minimis</t>
  </si>
  <si>
    <t>bez pomocy</t>
  </si>
  <si>
    <t>Załącznik nr 16 do Wniosku o dofinansowanie</t>
  </si>
  <si>
    <t>Rozp. Ministra Funduszy i Polityki Regionalnej z dnia 11 grudnia 2022 r. w sprawie udzielania pomocy na inwestycje w układy wysokosprawnej kogeneracji oraz na propagowanie energii ze źródeł odnawialnych w ramach regionalnych programów na lata 2021-2027</t>
  </si>
  <si>
    <t>Pomoc publiczna / Pomoc de minimis / Bez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</si>
</sst>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10" fontId="3" fillId="0" borderId="1" xfId="0" applyNumberFormat="1" applyFont="1" applyBorder="1" applyAlignment="1" applyProtection="1">
      <alignment horizontal="center" vertical="center"/>
      <protection locked="0"/>
    </xf>
    <xf numFmtId="10" fontId="3" fillId="0" borderId="1" xfId="1" applyNumberFormat="1" applyFont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Protection="1"/>
    <xf numFmtId="4" fontId="3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/>
    </xf>
    <xf numFmtId="4" fontId="5" fillId="0" borderId="11" xfId="0" applyNumberFormat="1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</xf>
    <xf numFmtId="4" fontId="5" fillId="0" borderId="3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right" vertical="center"/>
    </xf>
    <xf numFmtId="0" fontId="5" fillId="2" borderId="8" xfId="0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horizontal="right" vertical="center"/>
    </xf>
    <xf numFmtId="0" fontId="5" fillId="2" borderId="10" xfId="0" applyFont="1" applyFill="1" applyBorder="1" applyAlignment="1" applyProtection="1">
      <alignment horizontal="right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294409</xdr:colOff>
      <xdr:row>0</xdr:row>
      <xdr:rowOff>103909</xdr:rowOff>
    </xdr:from>
    <xdr:to>
      <xdr:col>6</xdr:col>
      <xdr:colOff>831598</xdr:colOff>
      <xdr:row>0</xdr:row>
      <xdr:rowOff>906452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9136" y="103909"/>
          <a:ext cx="7516417" cy="802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showGridLines="0" tabSelected="1" zoomScale="55" zoomScaleNormal="55" workbookViewId="0">
      <pane ySplit="5" topLeftCell="A6" activePane="bottomLeft" state="frozen"/>
      <selection pane="bottomLeft" activeCell="A3" sqref="A3:A5"/>
    </sheetView>
  </sheetViews>
  <sheetFormatPr defaultColWidth="9.140625" defaultRowHeight="15" x14ac:dyDescent="0.25"/>
  <cols>
    <col min="1" max="1" width="6.85546875" style="6" customWidth="1"/>
    <col min="2" max="2" width="31.140625" style="6" customWidth="1"/>
    <col min="3" max="3" width="22.42578125" style="6" customWidth="1"/>
    <col min="4" max="4" width="18.7109375" style="6" customWidth="1"/>
    <col min="5" max="5" width="88.42578125" style="6" customWidth="1"/>
    <col min="6" max="6" width="16.28515625" style="6" customWidth="1"/>
    <col min="7" max="7" width="13.28515625" style="6" customWidth="1"/>
    <col min="8" max="11" width="13.85546875" style="6" customWidth="1"/>
    <col min="12" max="12" width="15.7109375" style="6" customWidth="1"/>
    <col min="13" max="13" width="16.42578125" style="6" customWidth="1"/>
    <col min="14" max="14" width="9.140625" style="5"/>
    <col min="15" max="16384" width="9.140625" style="1"/>
  </cols>
  <sheetData>
    <row r="1" spans="1:16" ht="80.2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6" ht="38.25" customHeight="1" x14ac:dyDescent="0.25">
      <c r="A2" s="47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6" x14ac:dyDescent="0.25">
      <c r="A3" s="32" t="s">
        <v>11</v>
      </c>
      <c r="B3" s="11">
        <v>1</v>
      </c>
      <c r="C3" s="11">
        <v>2</v>
      </c>
      <c r="D3" s="11">
        <v>3</v>
      </c>
      <c r="E3" s="11">
        <v>4</v>
      </c>
      <c r="F3" s="11">
        <v>5</v>
      </c>
      <c r="G3" s="11">
        <v>6</v>
      </c>
      <c r="H3" s="11">
        <v>7</v>
      </c>
      <c r="I3" s="11">
        <v>8</v>
      </c>
      <c r="J3" s="11">
        <v>9</v>
      </c>
      <c r="K3" s="11">
        <v>10</v>
      </c>
      <c r="L3" s="11">
        <v>11</v>
      </c>
      <c r="M3" s="11">
        <v>12</v>
      </c>
      <c r="N3" s="4"/>
      <c r="O3" s="3"/>
      <c r="P3" s="3"/>
    </row>
    <row r="4" spans="1:16" ht="45" customHeight="1" x14ac:dyDescent="0.25">
      <c r="A4" s="33"/>
      <c r="B4" s="32" t="s">
        <v>6</v>
      </c>
      <c r="C4" s="35" t="s">
        <v>0</v>
      </c>
      <c r="D4" s="32" t="s">
        <v>26</v>
      </c>
      <c r="E4" s="32" t="s">
        <v>8</v>
      </c>
      <c r="F4" s="41" t="s">
        <v>7</v>
      </c>
      <c r="G4" s="42"/>
      <c r="H4" s="43" t="s">
        <v>1</v>
      </c>
      <c r="I4" s="43"/>
      <c r="J4" s="43" t="s">
        <v>3</v>
      </c>
      <c r="K4" s="43"/>
      <c r="L4" s="32" t="s">
        <v>4</v>
      </c>
      <c r="M4" s="32" t="s">
        <v>5</v>
      </c>
      <c r="N4" s="4"/>
      <c r="O4" s="3"/>
      <c r="P4" s="3"/>
    </row>
    <row r="5" spans="1:16" ht="25.5" x14ac:dyDescent="0.25">
      <c r="A5" s="34"/>
      <c r="B5" s="34"/>
      <c r="C5" s="36"/>
      <c r="D5" s="34"/>
      <c r="E5" s="34"/>
      <c r="F5" s="12" t="s">
        <v>2</v>
      </c>
      <c r="G5" s="12" t="s">
        <v>10</v>
      </c>
      <c r="H5" s="12" t="s">
        <v>2</v>
      </c>
      <c r="I5" s="12" t="s">
        <v>10</v>
      </c>
      <c r="J5" s="12" t="s">
        <v>2</v>
      </c>
      <c r="K5" s="12" t="s">
        <v>10</v>
      </c>
      <c r="L5" s="34"/>
      <c r="M5" s="34"/>
      <c r="N5" s="4"/>
      <c r="O5" s="3"/>
      <c r="P5" s="3"/>
    </row>
    <row r="6" spans="1:16" x14ac:dyDescent="0.25">
      <c r="A6" s="13">
        <v>1</v>
      </c>
      <c r="B6" s="14"/>
      <c r="C6" s="14"/>
      <c r="D6" s="15"/>
      <c r="E6" s="15" t="s">
        <v>12</v>
      </c>
      <c r="F6" s="16">
        <f>H6+J6</f>
        <v>0</v>
      </c>
      <c r="G6" s="16">
        <f>I6+K6</f>
        <v>0</v>
      </c>
      <c r="H6" s="17"/>
      <c r="I6" s="17"/>
      <c r="J6" s="17"/>
      <c r="K6" s="17"/>
      <c r="L6" s="16">
        <f>ROUND((H6+I6)*$M6,2)</f>
        <v>0</v>
      </c>
      <c r="M6" s="18"/>
      <c r="N6" s="4"/>
      <c r="O6" s="3"/>
      <c r="P6" s="3"/>
    </row>
    <row r="7" spans="1:16" x14ac:dyDescent="0.25">
      <c r="A7" s="13">
        <v>2</v>
      </c>
      <c r="B7" s="14"/>
      <c r="C7" s="14"/>
      <c r="D7" s="15"/>
      <c r="E7" s="15" t="s">
        <v>12</v>
      </c>
      <c r="F7" s="16">
        <f t="shared" ref="F7:F10" si="0">H7+J7</f>
        <v>0</v>
      </c>
      <c r="G7" s="16">
        <f t="shared" ref="G7:G31" si="1">I7+K7</f>
        <v>0</v>
      </c>
      <c r="H7" s="17"/>
      <c r="I7" s="17"/>
      <c r="J7" s="17"/>
      <c r="K7" s="17"/>
      <c r="L7" s="16">
        <f t="shared" ref="L7:L44" si="2">ROUND((H7+I7)*$M7,2)</f>
        <v>0</v>
      </c>
      <c r="M7" s="19"/>
      <c r="N7" s="4"/>
      <c r="O7" s="3"/>
      <c r="P7" s="3"/>
    </row>
    <row r="8" spans="1:16" x14ac:dyDescent="0.25">
      <c r="A8" s="13">
        <v>3</v>
      </c>
      <c r="B8" s="14"/>
      <c r="C8" s="14"/>
      <c r="D8" s="15"/>
      <c r="E8" s="15" t="s">
        <v>12</v>
      </c>
      <c r="F8" s="16">
        <f t="shared" si="0"/>
        <v>0</v>
      </c>
      <c r="G8" s="16">
        <f t="shared" si="1"/>
        <v>0</v>
      </c>
      <c r="H8" s="17"/>
      <c r="I8" s="17"/>
      <c r="J8" s="17"/>
      <c r="K8" s="17"/>
      <c r="L8" s="16">
        <f t="shared" si="2"/>
        <v>0</v>
      </c>
      <c r="M8" s="19"/>
      <c r="N8" s="4"/>
      <c r="P8" s="3"/>
    </row>
    <row r="9" spans="1:16" x14ac:dyDescent="0.25">
      <c r="A9" s="13">
        <v>4</v>
      </c>
      <c r="B9" s="14"/>
      <c r="C9" s="14"/>
      <c r="D9" s="15"/>
      <c r="E9" s="15" t="s">
        <v>12</v>
      </c>
      <c r="F9" s="16">
        <f t="shared" si="0"/>
        <v>0</v>
      </c>
      <c r="G9" s="16">
        <f t="shared" si="1"/>
        <v>0</v>
      </c>
      <c r="H9" s="17"/>
      <c r="I9" s="17"/>
      <c r="J9" s="17"/>
      <c r="K9" s="17"/>
      <c r="L9" s="16">
        <f t="shared" si="2"/>
        <v>0</v>
      </c>
      <c r="M9" s="19"/>
      <c r="N9" s="4"/>
      <c r="P9" s="3"/>
    </row>
    <row r="10" spans="1:16" x14ac:dyDescent="0.25">
      <c r="A10" s="13">
        <v>5</v>
      </c>
      <c r="B10" s="14"/>
      <c r="C10" s="14"/>
      <c r="D10" s="15"/>
      <c r="E10" s="15" t="s">
        <v>12</v>
      </c>
      <c r="F10" s="16">
        <f t="shared" si="0"/>
        <v>0</v>
      </c>
      <c r="G10" s="16">
        <f t="shared" si="1"/>
        <v>0</v>
      </c>
      <c r="H10" s="17"/>
      <c r="I10" s="17"/>
      <c r="J10" s="17"/>
      <c r="K10" s="17"/>
      <c r="L10" s="16">
        <f t="shared" si="2"/>
        <v>0</v>
      </c>
      <c r="M10" s="19"/>
      <c r="N10" s="4"/>
      <c r="P10" s="3"/>
    </row>
    <row r="11" spans="1:16" x14ac:dyDescent="0.25">
      <c r="A11" s="13">
        <v>7</v>
      </c>
      <c r="B11" s="14"/>
      <c r="C11" s="14"/>
      <c r="D11" s="15"/>
      <c r="E11" s="15" t="s">
        <v>12</v>
      </c>
      <c r="F11" s="16">
        <f t="shared" ref="F11:F15" si="3">H11+J11</f>
        <v>0</v>
      </c>
      <c r="G11" s="16">
        <f>I11+K11</f>
        <v>0</v>
      </c>
      <c r="H11" s="17"/>
      <c r="I11" s="17"/>
      <c r="J11" s="17"/>
      <c r="K11" s="17"/>
      <c r="L11" s="16">
        <f t="shared" si="2"/>
        <v>0</v>
      </c>
      <c r="M11" s="19"/>
      <c r="N11" s="4"/>
      <c r="O11" s="3"/>
      <c r="P11" s="3"/>
    </row>
    <row r="12" spans="1:16" x14ac:dyDescent="0.25">
      <c r="A12" s="13">
        <v>8</v>
      </c>
      <c r="B12" s="14"/>
      <c r="C12" s="14"/>
      <c r="D12" s="15"/>
      <c r="E12" s="15" t="s">
        <v>12</v>
      </c>
      <c r="F12" s="16">
        <f t="shared" si="3"/>
        <v>0</v>
      </c>
      <c r="G12" s="16">
        <f t="shared" si="1"/>
        <v>0</v>
      </c>
      <c r="H12" s="17"/>
      <c r="I12" s="17"/>
      <c r="J12" s="17"/>
      <c r="K12" s="17"/>
      <c r="L12" s="16">
        <f t="shared" si="2"/>
        <v>0</v>
      </c>
      <c r="M12" s="19"/>
      <c r="N12" s="4"/>
      <c r="O12" s="3"/>
      <c r="P12" s="3"/>
    </row>
    <row r="13" spans="1:16" x14ac:dyDescent="0.25">
      <c r="A13" s="13">
        <v>9</v>
      </c>
      <c r="B13" s="14"/>
      <c r="C13" s="14"/>
      <c r="D13" s="15"/>
      <c r="E13" s="15" t="s">
        <v>12</v>
      </c>
      <c r="F13" s="16">
        <f t="shared" si="3"/>
        <v>0</v>
      </c>
      <c r="G13" s="16">
        <f t="shared" si="1"/>
        <v>0</v>
      </c>
      <c r="H13" s="17"/>
      <c r="I13" s="17"/>
      <c r="J13" s="17"/>
      <c r="K13" s="17"/>
      <c r="L13" s="16">
        <f t="shared" si="2"/>
        <v>0</v>
      </c>
      <c r="M13" s="19"/>
      <c r="N13" s="4"/>
      <c r="O13" s="3"/>
      <c r="P13" s="3"/>
    </row>
    <row r="14" spans="1:16" x14ac:dyDescent="0.25">
      <c r="A14" s="13">
        <v>10</v>
      </c>
      <c r="B14" s="14"/>
      <c r="C14" s="14"/>
      <c r="D14" s="15"/>
      <c r="E14" s="15" t="s">
        <v>12</v>
      </c>
      <c r="F14" s="16">
        <f t="shared" si="3"/>
        <v>0</v>
      </c>
      <c r="G14" s="16">
        <f t="shared" si="1"/>
        <v>0</v>
      </c>
      <c r="H14" s="17"/>
      <c r="I14" s="17"/>
      <c r="J14" s="17"/>
      <c r="K14" s="17"/>
      <c r="L14" s="16">
        <f t="shared" si="2"/>
        <v>0</v>
      </c>
      <c r="M14" s="19"/>
      <c r="N14" s="4"/>
      <c r="O14" s="3"/>
      <c r="P14" s="3"/>
    </row>
    <row r="15" spans="1:16" x14ac:dyDescent="0.25">
      <c r="A15" s="13">
        <v>11</v>
      </c>
      <c r="B15" s="14"/>
      <c r="C15" s="14"/>
      <c r="D15" s="15"/>
      <c r="E15" s="15" t="s">
        <v>12</v>
      </c>
      <c r="F15" s="16">
        <f t="shared" si="3"/>
        <v>0</v>
      </c>
      <c r="G15" s="16">
        <f t="shared" si="1"/>
        <v>0</v>
      </c>
      <c r="H15" s="17"/>
      <c r="I15" s="17"/>
      <c r="J15" s="17"/>
      <c r="K15" s="17"/>
      <c r="L15" s="16">
        <f t="shared" si="2"/>
        <v>0</v>
      </c>
      <c r="M15" s="19"/>
      <c r="N15" s="4"/>
      <c r="O15" s="3"/>
      <c r="P15" s="3"/>
    </row>
    <row r="16" spans="1:16" x14ac:dyDescent="0.25">
      <c r="A16" s="13">
        <v>12</v>
      </c>
      <c r="B16" s="14"/>
      <c r="C16" s="14"/>
      <c r="D16" s="15"/>
      <c r="E16" s="15" t="s">
        <v>12</v>
      </c>
      <c r="F16" s="16">
        <f t="shared" ref="F16:F44" si="4">H16+J16</f>
        <v>0</v>
      </c>
      <c r="G16" s="16">
        <f t="shared" si="1"/>
        <v>0</v>
      </c>
      <c r="H16" s="17"/>
      <c r="I16" s="17"/>
      <c r="J16" s="17"/>
      <c r="K16" s="17"/>
      <c r="L16" s="16">
        <f t="shared" si="2"/>
        <v>0</v>
      </c>
      <c r="M16" s="19"/>
      <c r="N16" s="4"/>
      <c r="O16" s="3"/>
      <c r="P16" s="3"/>
    </row>
    <row r="17" spans="1:16" x14ac:dyDescent="0.25">
      <c r="A17" s="13">
        <v>13</v>
      </c>
      <c r="B17" s="14"/>
      <c r="C17" s="14"/>
      <c r="D17" s="15"/>
      <c r="E17" s="15" t="s">
        <v>12</v>
      </c>
      <c r="F17" s="16">
        <f t="shared" si="4"/>
        <v>0</v>
      </c>
      <c r="G17" s="16">
        <f t="shared" si="1"/>
        <v>0</v>
      </c>
      <c r="H17" s="17"/>
      <c r="I17" s="17"/>
      <c r="J17" s="17"/>
      <c r="K17" s="17"/>
      <c r="L17" s="16">
        <f t="shared" si="2"/>
        <v>0</v>
      </c>
      <c r="M17" s="19"/>
      <c r="N17" s="4"/>
      <c r="O17" s="3"/>
      <c r="P17" s="3"/>
    </row>
    <row r="18" spans="1:16" x14ac:dyDescent="0.25">
      <c r="A18" s="13">
        <v>14</v>
      </c>
      <c r="B18" s="14"/>
      <c r="C18" s="14"/>
      <c r="D18" s="15"/>
      <c r="E18" s="15" t="s">
        <v>12</v>
      </c>
      <c r="F18" s="16">
        <f t="shared" si="4"/>
        <v>0</v>
      </c>
      <c r="G18" s="16">
        <f t="shared" si="1"/>
        <v>0</v>
      </c>
      <c r="H18" s="17"/>
      <c r="I18" s="17"/>
      <c r="J18" s="17"/>
      <c r="K18" s="17"/>
      <c r="L18" s="16">
        <f t="shared" si="2"/>
        <v>0</v>
      </c>
      <c r="M18" s="19"/>
      <c r="N18" s="4"/>
      <c r="O18" s="3"/>
      <c r="P18" s="3"/>
    </row>
    <row r="19" spans="1:16" x14ac:dyDescent="0.25">
      <c r="A19" s="13">
        <v>15</v>
      </c>
      <c r="B19" s="14"/>
      <c r="C19" s="14"/>
      <c r="D19" s="15"/>
      <c r="E19" s="15" t="s">
        <v>12</v>
      </c>
      <c r="F19" s="16">
        <f t="shared" si="4"/>
        <v>0</v>
      </c>
      <c r="G19" s="16">
        <f t="shared" si="1"/>
        <v>0</v>
      </c>
      <c r="H19" s="17"/>
      <c r="I19" s="17"/>
      <c r="J19" s="17"/>
      <c r="K19" s="17"/>
      <c r="L19" s="16">
        <f t="shared" si="2"/>
        <v>0</v>
      </c>
      <c r="M19" s="19"/>
      <c r="N19" s="4"/>
      <c r="O19" s="3"/>
      <c r="P19" s="3"/>
    </row>
    <row r="20" spans="1:16" x14ac:dyDescent="0.25">
      <c r="A20" s="13">
        <v>16</v>
      </c>
      <c r="B20" s="14"/>
      <c r="C20" s="14"/>
      <c r="D20" s="15"/>
      <c r="E20" s="15" t="s">
        <v>12</v>
      </c>
      <c r="F20" s="16">
        <f t="shared" si="4"/>
        <v>0</v>
      </c>
      <c r="G20" s="16">
        <f t="shared" si="1"/>
        <v>0</v>
      </c>
      <c r="H20" s="17"/>
      <c r="I20" s="17"/>
      <c r="J20" s="17"/>
      <c r="K20" s="17"/>
      <c r="L20" s="16">
        <f t="shared" si="2"/>
        <v>0</v>
      </c>
      <c r="M20" s="19"/>
      <c r="N20" s="4"/>
      <c r="O20" s="3"/>
      <c r="P20" s="3"/>
    </row>
    <row r="21" spans="1:16" x14ac:dyDescent="0.25">
      <c r="A21" s="13">
        <v>17</v>
      </c>
      <c r="B21" s="14"/>
      <c r="C21" s="14"/>
      <c r="D21" s="15"/>
      <c r="E21" s="15" t="s">
        <v>12</v>
      </c>
      <c r="F21" s="16">
        <f t="shared" si="4"/>
        <v>0</v>
      </c>
      <c r="G21" s="16">
        <f t="shared" si="1"/>
        <v>0</v>
      </c>
      <c r="H21" s="17"/>
      <c r="I21" s="17"/>
      <c r="J21" s="17"/>
      <c r="K21" s="17"/>
      <c r="L21" s="16">
        <f t="shared" si="2"/>
        <v>0</v>
      </c>
      <c r="M21" s="19"/>
      <c r="N21" s="4"/>
      <c r="O21" s="3"/>
      <c r="P21" s="3"/>
    </row>
    <row r="22" spans="1:16" x14ac:dyDescent="0.25">
      <c r="A22" s="13">
        <v>18</v>
      </c>
      <c r="B22" s="14"/>
      <c r="C22" s="14"/>
      <c r="D22" s="15"/>
      <c r="E22" s="15" t="s">
        <v>12</v>
      </c>
      <c r="F22" s="16">
        <f t="shared" si="4"/>
        <v>0</v>
      </c>
      <c r="G22" s="16">
        <f t="shared" si="1"/>
        <v>0</v>
      </c>
      <c r="H22" s="17"/>
      <c r="I22" s="17"/>
      <c r="J22" s="17"/>
      <c r="K22" s="17"/>
      <c r="L22" s="16">
        <f t="shared" si="2"/>
        <v>0</v>
      </c>
      <c r="M22" s="19"/>
      <c r="N22" s="4"/>
      <c r="O22" s="3"/>
      <c r="P22" s="3"/>
    </row>
    <row r="23" spans="1:16" x14ac:dyDescent="0.25">
      <c r="A23" s="13">
        <v>19</v>
      </c>
      <c r="B23" s="14"/>
      <c r="C23" s="14"/>
      <c r="D23" s="15"/>
      <c r="E23" s="15" t="s">
        <v>12</v>
      </c>
      <c r="F23" s="16">
        <f t="shared" si="4"/>
        <v>0</v>
      </c>
      <c r="G23" s="16">
        <f t="shared" si="1"/>
        <v>0</v>
      </c>
      <c r="H23" s="17"/>
      <c r="I23" s="17"/>
      <c r="J23" s="17"/>
      <c r="K23" s="17"/>
      <c r="L23" s="16">
        <f t="shared" si="2"/>
        <v>0</v>
      </c>
      <c r="M23" s="19"/>
      <c r="N23" s="4"/>
      <c r="O23" s="3"/>
      <c r="P23" s="3"/>
    </row>
    <row r="24" spans="1:16" x14ac:dyDescent="0.25">
      <c r="A24" s="13">
        <v>20</v>
      </c>
      <c r="B24" s="14"/>
      <c r="C24" s="14"/>
      <c r="D24" s="15"/>
      <c r="E24" s="15" t="s">
        <v>12</v>
      </c>
      <c r="F24" s="16">
        <f t="shared" si="4"/>
        <v>0</v>
      </c>
      <c r="G24" s="16">
        <f t="shared" si="1"/>
        <v>0</v>
      </c>
      <c r="H24" s="17"/>
      <c r="I24" s="17"/>
      <c r="J24" s="17"/>
      <c r="K24" s="17"/>
      <c r="L24" s="16">
        <f t="shared" si="2"/>
        <v>0</v>
      </c>
      <c r="M24" s="19"/>
      <c r="N24" s="4"/>
      <c r="O24" s="3"/>
      <c r="P24" s="3"/>
    </row>
    <row r="25" spans="1:16" x14ac:dyDescent="0.25">
      <c r="A25" s="13">
        <v>21</v>
      </c>
      <c r="B25" s="14"/>
      <c r="C25" s="14"/>
      <c r="D25" s="15"/>
      <c r="E25" s="15" t="s">
        <v>12</v>
      </c>
      <c r="F25" s="16">
        <f t="shared" si="4"/>
        <v>0</v>
      </c>
      <c r="G25" s="16">
        <f t="shared" si="1"/>
        <v>0</v>
      </c>
      <c r="H25" s="17"/>
      <c r="I25" s="17"/>
      <c r="J25" s="17"/>
      <c r="K25" s="17"/>
      <c r="L25" s="16">
        <f t="shared" si="2"/>
        <v>0</v>
      </c>
      <c r="M25" s="19"/>
      <c r="N25" s="4"/>
      <c r="O25" s="3"/>
      <c r="P25" s="3"/>
    </row>
    <row r="26" spans="1:16" x14ac:dyDescent="0.25">
      <c r="A26" s="13">
        <v>22</v>
      </c>
      <c r="B26" s="14"/>
      <c r="C26" s="14"/>
      <c r="D26" s="15"/>
      <c r="E26" s="15" t="s">
        <v>12</v>
      </c>
      <c r="F26" s="16">
        <f t="shared" si="4"/>
        <v>0</v>
      </c>
      <c r="G26" s="16">
        <f t="shared" si="1"/>
        <v>0</v>
      </c>
      <c r="H26" s="17"/>
      <c r="I26" s="17"/>
      <c r="J26" s="17"/>
      <c r="K26" s="17"/>
      <c r="L26" s="16">
        <f t="shared" si="2"/>
        <v>0</v>
      </c>
      <c r="M26" s="19"/>
      <c r="N26" s="4"/>
      <c r="O26" s="3"/>
      <c r="P26" s="3"/>
    </row>
    <row r="27" spans="1:16" x14ac:dyDescent="0.25">
      <c r="A27" s="13">
        <v>23</v>
      </c>
      <c r="B27" s="14"/>
      <c r="C27" s="14"/>
      <c r="D27" s="15"/>
      <c r="E27" s="15" t="s">
        <v>12</v>
      </c>
      <c r="F27" s="16">
        <f t="shared" si="4"/>
        <v>0</v>
      </c>
      <c r="G27" s="16">
        <f t="shared" si="1"/>
        <v>0</v>
      </c>
      <c r="H27" s="17"/>
      <c r="I27" s="17"/>
      <c r="J27" s="17"/>
      <c r="K27" s="17"/>
      <c r="L27" s="16">
        <f t="shared" si="2"/>
        <v>0</v>
      </c>
      <c r="M27" s="19"/>
      <c r="N27" s="4"/>
      <c r="O27" s="3"/>
      <c r="P27" s="3"/>
    </row>
    <row r="28" spans="1:16" x14ac:dyDescent="0.25">
      <c r="A28" s="13">
        <v>24</v>
      </c>
      <c r="B28" s="14"/>
      <c r="C28" s="14"/>
      <c r="D28" s="15"/>
      <c r="E28" s="15" t="s">
        <v>12</v>
      </c>
      <c r="F28" s="16">
        <f t="shared" si="4"/>
        <v>0</v>
      </c>
      <c r="G28" s="16">
        <f t="shared" si="1"/>
        <v>0</v>
      </c>
      <c r="H28" s="17"/>
      <c r="I28" s="17"/>
      <c r="J28" s="17"/>
      <c r="K28" s="17"/>
      <c r="L28" s="16">
        <f t="shared" si="2"/>
        <v>0</v>
      </c>
      <c r="M28" s="19"/>
      <c r="N28" s="4"/>
      <c r="O28" s="3"/>
      <c r="P28" s="3"/>
    </row>
    <row r="29" spans="1:16" x14ac:dyDescent="0.25">
      <c r="A29" s="13">
        <v>25</v>
      </c>
      <c r="B29" s="14"/>
      <c r="C29" s="14"/>
      <c r="D29" s="15"/>
      <c r="E29" s="15" t="s">
        <v>12</v>
      </c>
      <c r="F29" s="16">
        <f t="shared" si="4"/>
        <v>0</v>
      </c>
      <c r="G29" s="16">
        <f t="shared" si="1"/>
        <v>0</v>
      </c>
      <c r="H29" s="17"/>
      <c r="I29" s="17"/>
      <c r="J29" s="17"/>
      <c r="K29" s="17"/>
      <c r="L29" s="16">
        <f t="shared" si="2"/>
        <v>0</v>
      </c>
      <c r="M29" s="19"/>
      <c r="N29" s="4"/>
      <c r="O29" s="3"/>
      <c r="P29" s="3"/>
    </row>
    <row r="30" spans="1:16" x14ac:dyDescent="0.25">
      <c r="A30" s="13">
        <v>26</v>
      </c>
      <c r="B30" s="14"/>
      <c r="C30" s="14"/>
      <c r="D30" s="15"/>
      <c r="E30" s="15" t="s">
        <v>12</v>
      </c>
      <c r="F30" s="16">
        <f t="shared" si="4"/>
        <v>0</v>
      </c>
      <c r="G30" s="16">
        <f t="shared" si="1"/>
        <v>0</v>
      </c>
      <c r="H30" s="17"/>
      <c r="I30" s="17"/>
      <c r="J30" s="17"/>
      <c r="K30" s="17"/>
      <c r="L30" s="16">
        <f t="shared" si="2"/>
        <v>0</v>
      </c>
      <c r="M30" s="19"/>
      <c r="N30" s="4"/>
      <c r="O30" s="3"/>
      <c r="P30" s="3"/>
    </row>
    <row r="31" spans="1:16" x14ac:dyDescent="0.25">
      <c r="A31" s="13">
        <v>27</v>
      </c>
      <c r="B31" s="14"/>
      <c r="C31" s="14"/>
      <c r="D31" s="15"/>
      <c r="E31" s="15" t="s">
        <v>12</v>
      </c>
      <c r="F31" s="16">
        <f t="shared" si="4"/>
        <v>0</v>
      </c>
      <c r="G31" s="16">
        <f t="shared" si="1"/>
        <v>0</v>
      </c>
      <c r="H31" s="17"/>
      <c r="I31" s="17"/>
      <c r="J31" s="17"/>
      <c r="K31" s="17"/>
      <c r="L31" s="16">
        <f t="shared" si="2"/>
        <v>0</v>
      </c>
      <c r="M31" s="19"/>
      <c r="N31" s="4"/>
      <c r="O31" s="3"/>
      <c r="P31" s="3"/>
    </row>
    <row r="32" spans="1:16" x14ac:dyDescent="0.25">
      <c r="A32" s="13">
        <v>28</v>
      </c>
      <c r="B32" s="14"/>
      <c r="C32" s="14"/>
      <c r="D32" s="15"/>
      <c r="E32" s="15" t="s">
        <v>12</v>
      </c>
      <c r="F32" s="16">
        <f t="shared" si="4"/>
        <v>0</v>
      </c>
      <c r="G32" s="16">
        <f t="shared" ref="G32:G44" si="5">I32+K32</f>
        <v>0</v>
      </c>
      <c r="H32" s="17"/>
      <c r="I32" s="17"/>
      <c r="J32" s="17"/>
      <c r="K32" s="17"/>
      <c r="L32" s="16">
        <f t="shared" si="2"/>
        <v>0</v>
      </c>
      <c r="M32" s="19"/>
      <c r="N32" s="4"/>
      <c r="O32" s="3"/>
      <c r="P32" s="3"/>
    </row>
    <row r="33" spans="1:16" x14ac:dyDescent="0.25">
      <c r="A33" s="13">
        <v>29</v>
      </c>
      <c r="B33" s="14"/>
      <c r="C33" s="14"/>
      <c r="D33" s="15"/>
      <c r="E33" s="15" t="s">
        <v>12</v>
      </c>
      <c r="F33" s="16">
        <f t="shared" si="4"/>
        <v>0</v>
      </c>
      <c r="G33" s="16">
        <f t="shared" si="5"/>
        <v>0</v>
      </c>
      <c r="H33" s="17"/>
      <c r="I33" s="17"/>
      <c r="J33" s="17"/>
      <c r="K33" s="17"/>
      <c r="L33" s="16">
        <f t="shared" si="2"/>
        <v>0</v>
      </c>
      <c r="M33" s="19"/>
      <c r="N33" s="4"/>
      <c r="O33" s="3"/>
      <c r="P33" s="3"/>
    </row>
    <row r="34" spans="1:16" x14ac:dyDescent="0.25">
      <c r="A34" s="13">
        <v>30</v>
      </c>
      <c r="B34" s="14"/>
      <c r="C34" s="14"/>
      <c r="D34" s="15"/>
      <c r="E34" s="15" t="s">
        <v>12</v>
      </c>
      <c r="F34" s="16">
        <f t="shared" si="4"/>
        <v>0</v>
      </c>
      <c r="G34" s="16">
        <f t="shared" si="5"/>
        <v>0</v>
      </c>
      <c r="H34" s="17"/>
      <c r="I34" s="17"/>
      <c r="J34" s="17"/>
      <c r="K34" s="17"/>
      <c r="L34" s="16">
        <f t="shared" si="2"/>
        <v>0</v>
      </c>
      <c r="M34" s="19"/>
      <c r="N34" s="4"/>
      <c r="O34" s="3"/>
      <c r="P34" s="3"/>
    </row>
    <row r="35" spans="1:16" x14ac:dyDescent="0.25">
      <c r="A35" s="13">
        <v>31</v>
      </c>
      <c r="B35" s="14"/>
      <c r="C35" s="14"/>
      <c r="D35" s="15"/>
      <c r="E35" s="15" t="s">
        <v>12</v>
      </c>
      <c r="F35" s="16">
        <f t="shared" si="4"/>
        <v>0</v>
      </c>
      <c r="G35" s="16">
        <f t="shared" si="5"/>
        <v>0</v>
      </c>
      <c r="H35" s="17"/>
      <c r="I35" s="17"/>
      <c r="J35" s="17"/>
      <c r="K35" s="17"/>
      <c r="L35" s="16">
        <f t="shared" si="2"/>
        <v>0</v>
      </c>
      <c r="M35" s="19"/>
      <c r="N35" s="4"/>
      <c r="O35" s="3"/>
      <c r="P35" s="3"/>
    </row>
    <row r="36" spans="1:16" x14ac:dyDescent="0.25">
      <c r="A36" s="13">
        <v>32</v>
      </c>
      <c r="B36" s="14"/>
      <c r="C36" s="14"/>
      <c r="D36" s="15"/>
      <c r="E36" s="15" t="s">
        <v>12</v>
      </c>
      <c r="F36" s="16">
        <f t="shared" si="4"/>
        <v>0</v>
      </c>
      <c r="G36" s="16">
        <f t="shared" si="5"/>
        <v>0</v>
      </c>
      <c r="H36" s="17"/>
      <c r="I36" s="17"/>
      <c r="J36" s="17"/>
      <c r="K36" s="17"/>
      <c r="L36" s="16">
        <f t="shared" si="2"/>
        <v>0</v>
      </c>
      <c r="M36" s="19"/>
      <c r="N36" s="4"/>
      <c r="O36" s="3"/>
      <c r="P36" s="3"/>
    </row>
    <row r="37" spans="1:16" x14ac:dyDescent="0.25">
      <c r="A37" s="13">
        <v>33</v>
      </c>
      <c r="B37" s="14"/>
      <c r="C37" s="14"/>
      <c r="D37" s="15"/>
      <c r="E37" s="15" t="s">
        <v>12</v>
      </c>
      <c r="F37" s="16">
        <f t="shared" si="4"/>
        <v>0</v>
      </c>
      <c r="G37" s="16">
        <f t="shared" si="5"/>
        <v>0</v>
      </c>
      <c r="H37" s="17"/>
      <c r="I37" s="17"/>
      <c r="J37" s="17"/>
      <c r="K37" s="17"/>
      <c r="L37" s="16">
        <f t="shared" si="2"/>
        <v>0</v>
      </c>
      <c r="M37" s="19"/>
      <c r="N37" s="4"/>
      <c r="O37" s="3"/>
      <c r="P37" s="3"/>
    </row>
    <row r="38" spans="1:16" x14ac:dyDescent="0.25">
      <c r="A38" s="13">
        <v>34</v>
      </c>
      <c r="B38" s="14"/>
      <c r="C38" s="14"/>
      <c r="D38" s="15"/>
      <c r="E38" s="15" t="s">
        <v>12</v>
      </c>
      <c r="F38" s="16">
        <f t="shared" si="4"/>
        <v>0</v>
      </c>
      <c r="G38" s="16">
        <f t="shared" si="5"/>
        <v>0</v>
      </c>
      <c r="H38" s="17"/>
      <c r="I38" s="17"/>
      <c r="J38" s="17"/>
      <c r="K38" s="17"/>
      <c r="L38" s="16">
        <f t="shared" si="2"/>
        <v>0</v>
      </c>
      <c r="M38" s="19"/>
      <c r="N38" s="4"/>
      <c r="O38" s="2"/>
      <c r="P38" s="2"/>
    </row>
    <row r="39" spans="1:16" x14ac:dyDescent="0.25">
      <c r="A39" s="13">
        <v>35</v>
      </c>
      <c r="B39" s="14"/>
      <c r="C39" s="14"/>
      <c r="D39" s="15"/>
      <c r="E39" s="15" t="s">
        <v>12</v>
      </c>
      <c r="F39" s="16">
        <f t="shared" si="4"/>
        <v>0</v>
      </c>
      <c r="G39" s="16">
        <f t="shared" si="5"/>
        <v>0</v>
      </c>
      <c r="H39" s="17"/>
      <c r="I39" s="17"/>
      <c r="J39" s="17"/>
      <c r="K39" s="17"/>
      <c r="L39" s="16">
        <f t="shared" si="2"/>
        <v>0</v>
      </c>
      <c r="M39" s="19"/>
      <c r="N39" s="4"/>
      <c r="O39" s="2"/>
      <c r="P39" s="2"/>
    </row>
    <row r="40" spans="1:16" x14ac:dyDescent="0.25">
      <c r="A40" s="13">
        <v>36</v>
      </c>
      <c r="B40" s="14"/>
      <c r="C40" s="14"/>
      <c r="D40" s="15"/>
      <c r="E40" s="15" t="s">
        <v>12</v>
      </c>
      <c r="F40" s="16">
        <f t="shared" si="4"/>
        <v>0</v>
      </c>
      <c r="G40" s="16">
        <f t="shared" si="5"/>
        <v>0</v>
      </c>
      <c r="H40" s="17"/>
      <c r="I40" s="17"/>
      <c r="J40" s="17"/>
      <c r="K40" s="17"/>
      <c r="L40" s="16">
        <f t="shared" si="2"/>
        <v>0</v>
      </c>
      <c r="M40" s="19"/>
      <c r="N40" s="4"/>
      <c r="O40" s="2"/>
      <c r="P40" s="2"/>
    </row>
    <row r="41" spans="1:16" x14ac:dyDescent="0.25">
      <c r="A41" s="13">
        <v>37</v>
      </c>
      <c r="B41" s="14"/>
      <c r="C41" s="14"/>
      <c r="D41" s="15"/>
      <c r="E41" s="15" t="s">
        <v>12</v>
      </c>
      <c r="F41" s="16">
        <f t="shared" si="4"/>
        <v>0</v>
      </c>
      <c r="G41" s="16">
        <f t="shared" si="5"/>
        <v>0</v>
      </c>
      <c r="H41" s="17"/>
      <c r="I41" s="17"/>
      <c r="J41" s="17"/>
      <c r="K41" s="17"/>
      <c r="L41" s="16">
        <f t="shared" si="2"/>
        <v>0</v>
      </c>
      <c r="M41" s="19"/>
      <c r="N41" s="4"/>
      <c r="O41" s="2"/>
      <c r="P41" s="2"/>
    </row>
    <row r="42" spans="1:16" x14ac:dyDescent="0.25">
      <c r="A42" s="13">
        <v>38</v>
      </c>
      <c r="B42" s="14"/>
      <c r="C42" s="14"/>
      <c r="D42" s="15"/>
      <c r="E42" s="15" t="s">
        <v>12</v>
      </c>
      <c r="F42" s="16">
        <f t="shared" si="4"/>
        <v>0</v>
      </c>
      <c r="G42" s="16">
        <f t="shared" si="5"/>
        <v>0</v>
      </c>
      <c r="H42" s="17"/>
      <c r="I42" s="17"/>
      <c r="J42" s="17"/>
      <c r="K42" s="17"/>
      <c r="L42" s="16">
        <f t="shared" si="2"/>
        <v>0</v>
      </c>
      <c r="M42" s="19"/>
      <c r="N42" s="4"/>
      <c r="O42" s="2"/>
      <c r="P42" s="2"/>
    </row>
    <row r="43" spans="1:16" x14ac:dyDescent="0.25">
      <c r="A43" s="13">
        <v>39</v>
      </c>
      <c r="B43" s="14"/>
      <c r="C43" s="14"/>
      <c r="D43" s="15"/>
      <c r="E43" s="15" t="s">
        <v>12</v>
      </c>
      <c r="F43" s="16">
        <f t="shared" si="4"/>
        <v>0</v>
      </c>
      <c r="G43" s="16">
        <f t="shared" si="5"/>
        <v>0</v>
      </c>
      <c r="H43" s="17"/>
      <c r="I43" s="17"/>
      <c r="J43" s="17"/>
      <c r="K43" s="17"/>
      <c r="L43" s="16">
        <f t="shared" si="2"/>
        <v>0</v>
      </c>
      <c r="M43" s="19"/>
      <c r="N43" s="4"/>
      <c r="O43" s="2"/>
      <c r="P43" s="2"/>
    </row>
    <row r="44" spans="1:16" x14ac:dyDescent="0.25">
      <c r="A44" s="13">
        <v>40</v>
      </c>
      <c r="B44" s="14"/>
      <c r="C44" s="14"/>
      <c r="D44" s="15"/>
      <c r="E44" s="15" t="s">
        <v>12</v>
      </c>
      <c r="F44" s="16">
        <f t="shared" si="4"/>
        <v>0</v>
      </c>
      <c r="G44" s="16">
        <f t="shared" si="5"/>
        <v>0</v>
      </c>
      <c r="H44" s="17"/>
      <c r="I44" s="17"/>
      <c r="J44" s="17"/>
      <c r="K44" s="17"/>
      <c r="L44" s="16">
        <f t="shared" si="2"/>
        <v>0</v>
      </c>
      <c r="M44" s="19"/>
      <c r="N44" s="4"/>
      <c r="O44" s="2"/>
      <c r="P44" s="2"/>
    </row>
    <row r="45" spans="1:16" x14ac:dyDescent="0.25">
      <c r="D45" s="37" t="s">
        <v>9</v>
      </c>
      <c r="E45" s="38"/>
      <c r="F45" s="20">
        <f t="shared" ref="F45:L45" si="6">SUM(F6:F44)</f>
        <v>0</v>
      </c>
      <c r="G45" s="20">
        <f t="shared" si="6"/>
        <v>0</v>
      </c>
      <c r="H45" s="20">
        <f t="shared" si="6"/>
        <v>0</v>
      </c>
      <c r="I45" s="20">
        <f t="shared" si="6"/>
        <v>0</v>
      </c>
      <c r="J45" s="20">
        <f t="shared" si="6"/>
        <v>0</v>
      </c>
      <c r="K45" s="20">
        <f t="shared" si="6"/>
        <v>0</v>
      </c>
      <c r="L45" s="48">
        <f t="shared" si="6"/>
        <v>0</v>
      </c>
      <c r="M45" s="7"/>
      <c r="N45" s="4"/>
      <c r="O45" s="2"/>
      <c r="P45" s="2"/>
    </row>
    <row r="46" spans="1:16" x14ac:dyDescent="0.25">
      <c r="D46" s="39"/>
      <c r="E46" s="40"/>
      <c r="F46" s="45">
        <f>F45+G45</f>
        <v>0</v>
      </c>
      <c r="G46" s="46"/>
      <c r="H46" s="45">
        <f>H45+I45</f>
        <v>0</v>
      </c>
      <c r="I46" s="46"/>
      <c r="J46" s="45">
        <f>J45+K45</f>
        <v>0</v>
      </c>
      <c r="K46" s="46"/>
      <c r="L46" s="49"/>
      <c r="M46" s="7"/>
      <c r="N46" s="4"/>
      <c r="O46" s="2"/>
      <c r="P46" s="2"/>
    </row>
    <row r="47" spans="1:16" ht="21.95" customHeight="1" x14ac:dyDescent="0.25">
      <c r="D47" s="23" t="s">
        <v>13</v>
      </c>
      <c r="E47" s="24" t="s">
        <v>16</v>
      </c>
      <c r="F47" s="16">
        <f t="shared" ref="F47:L47" si="7">SUMIF($E$6:$E$44,"Rozporządzenie Ministra Funduszy i Polityki Regionalnej z dnia 26 stycznia 2023 r. w sprawie udzielania regionalnej pomocy inwestycyjnej ze środków FST w ramach regionalnych programów na lata 2021-2027",F$6:F$44)</f>
        <v>0</v>
      </c>
      <c r="G47" s="16">
        <f t="shared" si="7"/>
        <v>0</v>
      </c>
      <c r="H47" s="16">
        <f t="shared" si="7"/>
        <v>0</v>
      </c>
      <c r="I47" s="16">
        <f t="shared" si="7"/>
        <v>0</v>
      </c>
      <c r="J47" s="16">
        <f t="shared" si="7"/>
        <v>0</v>
      </c>
      <c r="K47" s="16">
        <f t="shared" si="7"/>
        <v>0</v>
      </c>
      <c r="L47" s="28">
        <f t="shared" si="7"/>
        <v>0</v>
      </c>
      <c r="M47" s="7"/>
      <c r="N47" s="4"/>
      <c r="O47" s="2"/>
      <c r="P47" s="2"/>
    </row>
    <row r="48" spans="1:16" ht="21.95" customHeight="1" x14ac:dyDescent="0.25">
      <c r="D48" s="7"/>
      <c r="E48" s="25"/>
      <c r="F48" s="26">
        <f>F47+G47</f>
        <v>0</v>
      </c>
      <c r="G48" s="27"/>
      <c r="H48" s="26">
        <f>H47+I47</f>
        <v>0</v>
      </c>
      <c r="I48" s="27"/>
      <c r="J48" s="26">
        <f>J47+K47</f>
        <v>0</v>
      </c>
      <c r="K48" s="27"/>
      <c r="L48" s="29"/>
      <c r="M48" s="7"/>
      <c r="N48" s="4"/>
      <c r="O48" s="2"/>
      <c r="P48" s="2"/>
    </row>
    <row r="49" spans="4:16" ht="21.95" customHeight="1" x14ac:dyDescent="0.25">
      <c r="D49" s="7"/>
      <c r="E49" s="24" t="s">
        <v>17</v>
      </c>
      <c r="F49" s="16">
        <f t="shared" ref="F49:L49" si="8">SUMIF($E$6:$E$44,"Rozporządzenie Ministra Funduszy i Polityki Regionalnej z dnia 11 grudnia 2022 r. w sprawie udzielania pomocy inwestycyjnej na infrastrukturę lokalną w ramach regionalnych programów na lata 2021-2027",F$6:F$44)</f>
        <v>0</v>
      </c>
      <c r="G49" s="16">
        <f t="shared" si="8"/>
        <v>0</v>
      </c>
      <c r="H49" s="16">
        <f t="shared" si="8"/>
        <v>0</v>
      </c>
      <c r="I49" s="16">
        <f t="shared" si="8"/>
        <v>0</v>
      </c>
      <c r="J49" s="16">
        <f t="shared" si="8"/>
        <v>0</v>
      </c>
      <c r="K49" s="16">
        <f t="shared" si="8"/>
        <v>0</v>
      </c>
      <c r="L49" s="28">
        <f t="shared" si="8"/>
        <v>0</v>
      </c>
      <c r="M49" s="7"/>
      <c r="N49" s="4"/>
      <c r="O49" s="2"/>
      <c r="P49" s="2"/>
    </row>
    <row r="50" spans="4:16" ht="21.95" customHeight="1" x14ac:dyDescent="0.25">
      <c r="D50" s="7"/>
      <c r="E50" s="25"/>
      <c r="F50" s="26">
        <f t="shared" ref="F50" si="9">F49+G49</f>
        <v>0</v>
      </c>
      <c r="G50" s="27"/>
      <c r="H50" s="26">
        <f t="shared" ref="H50" si="10">H49+I49</f>
        <v>0</v>
      </c>
      <c r="I50" s="27"/>
      <c r="J50" s="26">
        <f t="shared" ref="J50" si="11">J49+K49</f>
        <v>0</v>
      </c>
      <c r="K50" s="27"/>
      <c r="L50" s="29"/>
      <c r="M50" s="7"/>
      <c r="N50" s="4"/>
      <c r="O50" s="2"/>
      <c r="P50" s="2"/>
    </row>
    <row r="51" spans="4:16" ht="21.95" customHeight="1" x14ac:dyDescent="0.25">
      <c r="D51" s="7"/>
      <c r="E51" s="24" t="s">
        <v>18</v>
      </c>
      <c r="F51" s="16">
        <f t="shared" ref="F51:L51" si="12">SUMIF($E$6:$E$44,"Rozporządzenie Ministra Funduszy i Polityki Regionalnej z dnia 11 grudnia 2022 r. w sprawie udzielania pomocy na inwestycje wspierające efektywność energetyczną w ramach regionalnych programów na lata 2021-2027",F$6:F$44)</f>
        <v>0</v>
      </c>
      <c r="G51" s="16">
        <f t="shared" si="12"/>
        <v>0</v>
      </c>
      <c r="H51" s="16">
        <f t="shared" si="12"/>
        <v>0</v>
      </c>
      <c r="I51" s="16">
        <f t="shared" si="12"/>
        <v>0</v>
      </c>
      <c r="J51" s="16">
        <f t="shared" si="12"/>
        <v>0</v>
      </c>
      <c r="K51" s="16">
        <f t="shared" si="12"/>
        <v>0</v>
      </c>
      <c r="L51" s="28">
        <f t="shared" si="12"/>
        <v>0</v>
      </c>
      <c r="M51" s="7"/>
      <c r="N51" s="4"/>
      <c r="O51" s="2"/>
      <c r="P51" s="2"/>
    </row>
    <row r="52" spans="4:16" ht="21.95" customHeight="1" x14ac:dyDescent="0.25">
      <c r="D52" s="7"/>
      <c r="E52" s="25"/>
      <c r="F52" s="26">
        <f>F51+G51</f>
        <v>0</v>
      </c>
      <c r="G52" s="27"/>
      <c r="H52" s="26">
        <f>H51+I51</f>
        <v>0</v>
      </c>
      <c r="I52" s="27"/>
      <c r="J52" s="26">
        <f>J51+K51</f>
        <v>0</v>
      </c>
      <c r="K52" s="27"/>
      <c r="L52" s="29"/>
      <c r="M52" s="7"/>
      <c r="N52" s="4"/>
      <c r="O52" s="2"/>
      <c r="P52" s="2"/>
    </row>
    <row r="53" spans="4:16" ht="21.95" customHeight="1" x14ac:dyDescent="0.25">
      <c r="D53" s="7"/>
      <c r="E53" s="24" t="s">
        <v>25</v>
      </c>
      <c r="F53" s="16">
        <f t="shared" ref="F53:L53" si="13">SUMIF($E$6:$E$44,"Rozp. Ministra Funduszy i Polityki Regionalnej z dnia 11 grudnia 2022 r. w sprawie udzielania pomocy na inwestycje w układy wysokosprawnej kogeneracji oraz na propagowanie energii ze źródeł odnawialnych w ramach regionalnych programów na lata 2021-2027",F$6:F$44)</f>
        <v>0</v>
      </c>
      <c r="G53" s="16">
        <f t="shared" si="13"/>
        <v>0</v>
      </c>
      <c r="H53" s="16">
        <f t="shared" si="13"/>
        <v>0</v>
      </c>
      <c r="I53" s="16">
        <f t="shared" si="13"/>
        <v>0</v>
      </c>
      <c r="J53" s="16">
        <f t="shared" si="13"/>
        <v>0</v>
      </c>
      <c r="K53" s="16">
        <f t="shared" si="13"/>
        <v>0</v>
      </c>
      <c r="L53" s="28">
        <f t="shared" si="13"/>
        <v>0</v>
      </c>
      <c r="M53" s="7"/>
      <c r="N53" s="4"/>
      <c r="O53" s="2"/>
      <c r="P53" s="2"/>
    </row>
    <row r="54" spans="4:16" ht="21.95" customHeight="1" x14ac:dyDescent="0.25">
      <c r="D54" s="7"/>
      <c r="E54" s="25"/>
      <c r="F54" s="26">
        <f>F53+G53</f>
        <v>0</v>
      </c>
      <c r="G54" s="27"/>
      <c r="H54" s="26">
        <f>H53+I53</f>
        <v>0</v>
      </c>
      <c r="I54" s="27"/>
      <c r="J54" s="26">
        <f>J53+K53</f>
        <v>0</v>
      </c>
      <c r="K54" s="27"/>
      <c r="L54" s="29"/>
      <c r="M54" s="7"/>
      <c r="N54" s="4"/>
      <c r="O54" s="2"/>
      <c r="P54" s="2"/>
    </row>
    <row r="55" spans="4:16" ht="21.95" customHeight="1" x14ac:dyDescent="0.25">
      <c r="D55" s="7"/>
      <c r="E55" s="24" t="s">
        <v>14</v>
      </c>
      <c r="F55" s="16">
        <f t="shared" ref="F55:L55" si="14">SUMIF($E$6:$E$44,"Rozporządzenie Ministra Funduszy i Polityki Regionalnej z dnia 17 kwietnia 2024 r. w sprawie udzielania pomocy de minimis w ramach regionalnych programów na lata 2021-2027",F$6:F$44)</f>
        <v>0</v>
      </c>
      <c r="G55" s="16">
        <f t="shared" si="14"/>
        <v>0</v>
      </c>
      <c r="H55" s="16">
        <f t="shared" si="14"/>
        <v>0</v>
      </c>
      <c r="I55" s="16">
        <f t="shared" si="14"/>
        <v>0</v>
      </c>
      <c r="J55" s="16">
        <f t="shared" si="14"/>
        <v>0</v>
      </c>
      <c r="K55" s="16">
        <f t="shared" si="14"/>
        <v>0</v>
      </c>
      <c r="L55" s="28">
        <f t="shared" si="14"/>
        <v>0</v>
      </c>
      <c r="M55" s="7"/>
      <c r="N55" s="4"/>
      <c r="O55" s="2"/>
      <c r="P55" s="2"/>
    </row>
    <row r="56" spans="4:16" ht="21.95" customHeight="1" x14ac:dyDescent="0.25">
      <c r="D56" s="7"/>
      <c r="E56" s="25"/>
      <c r="F56" s="26">
        <f>F55+G55</f>
        <v>0</v>
      </c>
      <c r="G56" s="27"/>
      <c r="H56" s="26">
        <f>H55+I55</f>
        <v>0</v>
      </c>
      <c r="I56" s="27"/>
      <c r="J56" s="26">
        <f>J55+K55</f>
        <v>0</v>
      </c>
      <c r="K56" s="27"/>
      <c r="L56" s="29"/>
      <c r="M56" s="7"/>
      <c r="N56" s="4"/>
      <c r="O56" s="2"/>
      <c r="P56" s="2"/>
    </row>
    <row r="57" spans="4:16" ht="21.95" customHeight="1" x14ac:dyDescent="0.25">
      <c r="D57" s="7"/>
      <c r="E57" s="24" t="s">
        <v>20</v>
      </c>
      <c r="F57" s="16">
        <f t="shared" ref="F57:L57" si="15">SUMIF($E$6:$E$44,"notyfikacja",F$6:F$44)</f>
        <v>0</v>
      </c>
      <c r="G57" s="16">
        <f t="shared" si="15"/>
        <v>0</v>
      </c>
      <c r="H57" s="16">
        <f t="shared" si="15"/>
        <v>0</v>
      </c>
      <c r="I57" s="16">
        <f t="shared" si="15"/>
        <v>0</v>
      </c>
      <c r="J57" s="16">
        <f t="shared" si="15"/>
        <v>0</v>
      </c>
      <c r="K57" s="16">
        <f t="shared" si="15"/>
        <v>0</v>
      </c>
      <c r="L57" s="28">
        <f t="shared" si="15"/>
        <v>0</v>
      </c>
      <c r="M57" s="7"/>
      <c r="N57" s="4"/>
      <c r="O57" s="2"/>
      <c r="P57" s="2"/>
    </row>
    <row r="58" spans="4:16" ht="21.95" customHeight="1" x14ac:dyDescent="0.25">
      <c r="D58" s="7"/>
      <c r="E58" s="25"/>
      <c r="F58" s="26">
        <f>F57+G57</f>
        <v>0</v>
      </c>
      <c r="G58" s="27"/>
      <c r="H58" s="26">
        <f>H57+I57</f>
        <v>0</v>
      </c>
      <c r="I58" s="27"/>
      <c r="J58" s="26">
        <f>J57+K57</f>
        <v>0</v>
      </c>
      <c r="K58" s="27"/>
      <c r="L58" s="29"/>
      <c r="M58" s="7"/>
      <c r="N58" s="4"/>
      <c r="O58" s="2"/>
      <c r="P58" s="2"/>
    </row>
    <row r="59" spans="4:16" ht="21.95" customHeight="1" x14ac:dyDescent="0.25">
      <c r="D59" s="7"/>
      <c r="E59" s="30" t="s">
        <v>15</v>
      </c>
      <c r="F59" s="16">
        <f t="shared" ref="F59:L59" si="16">SUMIF($E$6:$E$44,"bez pomocy publicznej, bez pomocy de minimis",F$6:F$44)</f>
        <v>0</v>
      </c>
      <c r="G59" s="16">
        <f t="shared" si="16"/>
        <v>0</v>
      </c>
      <c r="H59" s="16">
        <f t="shared" si="16"/>
        <v>0</v>
      </c>
      <c r="I59" s="16">
        <f t="shared" si="16"/>
        <v>0</v>
      </c>
      <c r="J59" s="16">
        <f t="shared" si="16"/>
        <v>0</v>
      </c>
      <c r="K59" s="16">
        <f t="shared" si="16"/>
        <v>0</v>
      </c>
      <c r="L59" s="28">
        <f t="shared" si="16"/>
        <v>0</v>
      </c>
      <c r="M59" s="7"/>
      <c r="N59" s="4"/>
      <c r="O59" s="2"/>
      <c r="P59" s="2"/>
    </row>
    <row r="60" spans="4:16" ht="21.95" customHeight="1" x14ac:dyDescent="0.25">
      <c r="D60" s="7"/>
      <c r="E60" s="31"/>
      <c r="F60" s="26">
        <f>F59+G59</f>
        <v>0</v>
      </c>
      <c r="G60" s="27"/>
      <c r="H60" s="26">
        <f>H59+I59</f>
        <v>0</v>
      </c>
      <c r="I60" s="27"/>
      <c r="J60" s="26">
        <f>J59+K59</f>
        <v>0</v>
      </c>
      <c r="K60" s="27"/>
      <c r="L60" s="29"/>
      <c r="M60" s="7"/>
      <c r="N60" s="4"/>
      <c r="O60" s="2"/>
      <c r="P60" s="2"/>
    </row>
    <row r="61" spans="4:16" x14ac:dyDescent="0.25">
      <c r="D61" s="7"/>
      <c r="E61" s="7"/>
      <c r="F61" s="7"/>
      <c r="G61" s="7"/>
      <c r="H61" s="7"/>
      <c r="I61" s="7"/>
      <c r="J61" s="7"/>
      <c r="K61" s="7"/>
      <c r="L61" s="7"/>
      <c r="M61" s="7"/>
      <c r="N61" s="4"/>
      <c r="O61" s="2"/>
      <c r="P61" s="2"/>
    </row>
    <row r="62" spans="4:16" x14ac:dyDescent="0.25">
      <c r="D62" s="7"/>
      <c r="E62" s="21"/>
      <c r="F62" s="22"/>
      <c r="G62" s="22"/>
      <c r="H62" s="22"/>
      <c r="I62" s="22"/>
      <c r="J62" s="22"/>
      <c r="K62" s="22"/>
      <c r="L62" s="22"/>
      <c r="M62" s="7"/>
      <c r="N62" s="4"/>
      <c r="O62" s="2"/>
      <c r="P62" s="2"/>
    </row>
    <row r="63" spans="4:16" x14ac:dyDescent="0.25">
      <c r="D63" s="7"/>
      <c r="E63" s="7"/>
      <c r="F63" s="7"/>
      <c r="G63" s="7"/>
      <c r="H63" s="7"/>
      <c r="I63" s="7"/>
      <c r="J63" s="7"/>
      <c r="K63" s="7"/>
      <c r="L63" s="7"/>
      <c r="M63" s="7"/>
      <c r="N63" s="4"/>
      <c r="O63" s="2"/>
      <c r="P63" s="2"/>
    </row>
    <row r="64" spans="4:16" x14ac:dyDescent="0.25">
      <c r="N64" s="4"/>
      <c r="O64" s="2"/>
    </row>
    <row r="65" spans="4:5" x14ac:dyDescent="0.25">
      <c r="D65" s="8" t="s">
        <v>21</v>
      </c>
      <c r="E65" s="9" t="s">
        <v>15</v>
      </c>
    </row>
    <row r="66" spans="4:5" x14ac:dyDescent="0.25">
      <c r="D66" s="8" t="s">
        <v>22</v>
      </c>
      <c r="E66" s="9" t="s">
        <v>16</v>
      </c>
    </row>
    <row r="67" spans="4:5" x14ac:dyDescent="0.25">
      <c r="D67" s="8" t="s">
        <v>23</v>
      </c>
      <c r="E67" s="9" t="s">
        <v>17</v>
      </c>
    </row>
    <row r="68" spans="4:5" x14ac:dyDescent="0.25">
      <c r="D68" s="9"/>
      <c r="E68" s="9" t="s">
        <v>18</v>
      </c>
    </row>
    <row r="69" spans="4:5" x14ac:dyDescent="0.25">
      <c r="D69" s="9"/>
      <c r="E69" s="9" t="s">
        <v>19</v>
      </c>
    </row>
    <row r="70" spans="4:5" x14ac:dyDescent="0.25">
      <c r="D70" s="9"/>
      <c r="E70" s="9" t="s">
        <v>14</v>
      </c>
    </row>
    <row r="71" spans="4:5" x14ac:dyDescent="0.25">
      <c r="D71" s="9"/>
      <c r="E71" s="10" t="s">
        <v>20</v>
      </c>
    </row>
  </sheetData>
  <sheetProtection algorithmName="SHA-512" hashValue="Gu9XfZGKVHhhZ2qITT0kM8a1TwSebGlwtjHI0aKJu3Zqcjce2Ju9C7bZT8ECpX9AcJs8ewjafGpGPl0KHLuV7w==" saltValue="unBymA/3XwrYiHXahKht4g==" spinCount="100000" sheet="1" objects="1" scenarios="1"/>
  <mergeCells count="52">
    <mergeCell ref="L47:L48"/>
    <mergeCell ref="E47:E48"/>
    <mergeCell ref="A1:M1"/>
    <mergeCell ref="E51:E52"/>
    <mergeCell ref="L49:L50"/>
    <mergeCell ref="F50:G50"/>
    <mergeCell ref="H50:I50"/>
    <mergeCell ref="J50:K50"/>
    <mergeCell ref="F46:G46"/>
    <mergeCell ref="H46:I46"/>
    <mergeCell ref="J46:K46"/>
    <mergeCell ref="A2:M2"/>
    <mergeCell ref="M4:M5"/>
    <mergeCell ref="L45:L46"/>
    <mergeCell ref="F4:G4"/>
    <mergeCell ref="E4:E5"/>
    <mergeCell ref="H4:I4"/>
    <mergeCell ref="J4:K4"/>
    <mergeCell ref="L4:L5"/>
    <mergeCell ref="A3:A5"/>
    <mergeCell ref="B4:B5"/>
    <mergeCell ref="C4:C5"/>
    <mergeCell ref="D45:E46"/>
    <mergeCell ref="D4:D5"/>
    <mergeCell ref="J48:K48"/>
    <mergeCell ref="F48:G48"/>
    <mergeCell ref="H48:I48"/>
    <mergeCell ref="E55:E56"/>
    <mergeCell ref="E53:E54"/>
    <mergeCell ref="E49:E50"/>
    <mergeCell ref="J56:K56"/>
    <mergeCell ref="L55:L56"/>
    <mergeCell ref="F52:G52"/>
    <mergeCell ref="H52:I52"/>
    <mergeCell ref="J52:K52"/>
    <mergeCell ref="L51:L52"/>
    <mergeCell ref="F56:G56"/>
    <mergeCell ref="H56:I56"/>
    <mergeCell ref="F54:G54"/>
    <mergeCell ref="H54:I54"/>
    <mergeCell ref="J54:K54"/>
    <mergeCell ref="L53:L54"/>
    <mergeCell ref="L59:L60"/>
    <mergeCell ref="F60:G60"/>
    <mergeCell ref="H60:I60"/>
    <mergeCell ref="J60:K60"/>
    <mergeCell ref="E59:E60"/>
    <mergeCell ref="E57:E58"/>
    <mergeCell ref="F58:G58"/>
    <mergeCell ref="H58:I58"/>
    <mergeCell ref="J58:K58"/>
    <mergeCell ref="L57:L58"/>
  </mergeCells>
  <dataValidations count="2">
    <dataValidation type="list" showInputMessage="1" showErrorMessage="1" sqref="D6:D44">
      <formula1>$D$65:$D$67</formula1>
    </dataValidation>
    <dataValidation type="list" allowBlank="1" showInputMessage="1" showErrorMessage="1" sqref="E6:E44">
      <formula1>$E$47:$E$60</formula1>
    </dataValidation>
  </dataValidations>
  <pageMargins left="0.7" right="0.7" top="0.75" bottom="0.75" header="0.3" footer="0.3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2024-10-04T06:11:18Z</dcterms:modified>
</cp:coreProperties>
</file>